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B99BB445-CBB9-4CE5-8213-E257B1F00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" l="1"/>
  <c r="B28" i="1"/>
  <c r="B21" i="1"/>
  <c r="B17" i="1"/>
  <c r="C14" i="1"/>
  <c r="B16" i="1" l="1"/>
</calcChain>
</file>

<file path=xl/sharedStrings.xml><?xml version="1.0" encoding="utf-8"?>
<sst xmlns="http://schemas.openxmlformats.org/spreadsheetml/2006/main" count="34" uniqueCount="28">
  <si>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</si>
  <si>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</si>
  <si>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</si>
  <si>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</si>
  <si>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</si>
  <si>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</si>
  <si>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</si>
  <si>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</si>
  <si>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OSTALI TROŠKOVI - 07F</t>
  </si>
  <si>
    <t>12.09.2022.</t>
  </si>
  <si>
    <t>13.09.2022.</t>
  </si>
  <si>
    <t>IZVOD  BR. 174</t>
  </si>
  <si>
    <t>OPŠTA BOLNICA LESKOVAC - PRENOS SRESTAVA ZA OTPREMNINE (DOPUNA)</t>
  </si>
  <si>
    <t>RFZO - MATERIJALNI I OSTALI TROŠKOVI</t>
  </si>
  <si>
    <t>RFZO - ISHRANA</t>
  </si>
  <si>
    <t>OTPREMNINE 2022-08</t>
  </si>
  <si>
    <t>OTPREMNINE 2022-08 (DOPUNA)</t>
  </si>
  <si>
    <t>SOLIDARNA POMOĆ - STEVANOVIĆ DANICA - JMBG 2305995745049</t>
  </si>
  <si>
    <t>SOLIDARNA POMOĆ - ALEKSIĆ JOVAN - JMBG 1402992740056</t>
  </si>
  <si>
    <t>SOLIDARNA POMOĆ - MILOŠEVIĆ ANDRIJANA - JMBG 1812996745021</t>
  </si>
  <si>
    <t>SOLIDARNA POMOĆ - CVETKOVIĆ SINIŠA - JMBG 1009980740022</t>
  </si>
  <si>
    <t>SOLIDARNA POMOĆ - RAŠIĆ ALEKSANDAR - JMBG 2610988740039</t>
  </si>
  <si>
    <t>REGISTRACIJA VOZILA LE019-AA (TRIGLAV OSIGURANJE)</t>
  </si>
  <si>
    <t>REGISTRACIJA VOZILA LE019-AA</t>
  </si>
  <si>
    <t>OTPREMNINE - 07T</t>
  </si>
  <si>
    <t>JUBILARNE NAGRADE 2022-08 - 07J</t>
  </si>
  <si>
    <t>SOLIDARNA POMOĆ - 07K</t>
  </si>
  <si>
    <t>RFZO - POVRAĆAJ SREDSTAVA - JUBILARNE NAGRADE (POGREŠNA UPLATA) 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</si>
</sst>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3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20" fillId="0" borderId="10" xfId="0" applyFont="1" applyBorder="1"/>
    <xf numFmtId="4" fontId="20" fillId="0" borderId="11" xfId="0" applyNumberFormat="1" applyFont="1" applyBorder="1"/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20" fillId="0" borderId="16" xfId="0" applyFont="1" applyBorder="1"/>
    <xf numFmtId="4" fontId="20" fillId="0" borderId="17" xfId="0" applyNumberFormat="1" applyFont="1" applyBorder="1" applyAlignment="1">
      <alignment horizontal="right"/>
    </xf>
    <xf numFmtId="4" fontId="20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11</v>
      </c>
    </row>
    <row r="7" spans="1:3" x14ac:dyDescent="0.25">
      <c r="A7" s="6" t="s">
        <v>1</v>
      </c>
      <c r="B7" s="6" t="s">
        <v>10</v>
      </c>
      <c r="C7" s="7">
        <v>4065474.419999999</v>
      </c>
    </row>
    <row r="8" spans="1:3" x14ac:dyDescent="0.25">
      <c r="A8" s="6" t="s">
        <v>2</v>
      </c>
      <c r="B8" s="6" t="s">
        <v>9</v>
      </c>
      <c r="C8" s="7">
        <v>5351219.33</v>
      </c>
    </row>
    <row r="9" spans="1:3" x14ac:dyDescent="0.25">
      <c r="A9" s="6" t="s">
        <v>7</v>
      </c>
      <c r="B9" s="6" t="s">
        <v>10</v>
      </c>
      <c r="C9" s="8">
        <v>4574</v>
      </c>
    </row>
    <row r="10" spans="1:3" x14ac:dyDescent="0.25">
      <c r="A10" s="6" t="s">
        <v>12</v>
      </c>
      <c r="B10" s="6" t="s">
        <v>10</v>
      </c>
      <c r="C10" s="8">
        <v>0.03</v>
      </c>
    </row>
    <row r="11" spans="1:3" x14ac:dyDescent="0.25">
      <c r="A11" s="6" t="s">
        <v>13</v>
      </c>
      <c r="B11" s="6" t="s">
        <v>10</v>
      </c>
      <c r="C11" s="8">
        <v>2564541.67</v>
      </c>
    </row>
    <row r="12" spans="1:3" x14ac:dyDescent="0.25">
      <c r="A12" s="6" t="s">
        <v>14</v>
      </c>
      <c r="B12" s="6" t="s">
        <v>10</v>
      </c>
      <c r="C12" s="8">
        <v>734125</v>
      </c>
    </row>
    <row r="13" spans="1:3" x14ac:dyDescent="0.25">
      <c r="A13" s="9" t="s">
        <v>6</v>
      </c>
      <c r="B13" s="6" t="s">
        <v>10</v>
      </c>
      <c r="C13" s="10">
        <v>4588985.6100000003</v>
      </c>
    </row>
    <row r="14" spans="1:3" x14ac:dyDescent="0.25">
      <c r="A14" s="11"/>
      <c r="B14" s="6"/>
      <c r="C14" s="1">
        <f>C8+C9+C10+C11+C12-C13</f>
        <v>4065474.4200000009</v>
      </c>
    </row>
    <row r="15" spans="1:3" x14ac:dyDescent="0.25">
      <c r="A15" s="11"/>
      <c r="C15" s="1"/>
    </row>
    <row r="16" spans="1:3" x14ac:dyDescent="0.25">
      <c r="A16" s="12" t="s">
        <v>3</v>
      </c>
      <c r="B16" s="13" t="str">
        <f>A4</f>
        <v>13.09.2022.</v>
      </c>
    </row>
    <row r="17" spans="1:2" x14ac:dyDescent="0.25">
      <c r="A17" s="14" t="s">
        <v>24</v>
      </c>
      <c r="B17" s="15">
        <f>SUM(B18:B19)</f>
        <v>1486336.79</v>
      </c>
    </row>
    <row r="18" spans="1:2" x14ac:dyDescent="0.25">
      <c r="A18" s="16" t="s">
        <v>15</v>
      </c>
      <c r="B18" s="17">
        <v>1120052.8500000001</v>
      </c>
    </row>
    <row r="19" spans="1:2" x14ac:dyDescent="0.25">
      <c r="A19" s="18" t="s">
        <v>16</v>
      </c>
      <c r="B19" s="19">
        <v>366283.94</v>
      </c>
    </row>
    <row r="20" spans="1:2" x14ac:dyDescent="0.25">
      <c r="A20" s="20" t="s">
        <v>25</v>
      </c>
      <c r="B20" s="21">
        <v>1343240.91</v>
      </c>
    </row>
    <row r="21" spans="1:2" x14ac:dyDescent="0.25">
      <c r="A21" s="14" t="s">
        <v>26</v>
      </c>
      <c r="B21" s="22">
        <f>SUM(B22:B26)</f>
        <v>371510</v>
      </c>
    </row>
    <row r="22" spans="1:2" x14ac:dyDescent="0.25">
      <c r="A22" s="16" t="s">
        <v>17</v>
      </c>
      <c r="B22" s="17">
        <v>74302</v>
      </c>
    </row>
    <row r="23" spans="1:2" x14ac:dyDescent="0.25">
      <c r="A23" s="16" t="s">
        <v>18</v>
      </c>
      <c r="B23" s="17">
        <v>74302</v>
      </c>
    </row>
    <row r="24" spans="1:2" x14ac:dyDescent="0.25">
      <c r="A24" s="16" t="s">
        <v>19</v>
      </c>
      <c r="B24" s="17">
        <v>74302</v>
      </c>
    </row>
    <row r="25" spans="1:2" x14ac:dyDescent="0.25">
      <c r="A25" s="16" t="s">
        <v>20</v>
      </c>
      <c r="B25" s="17">
        <v>74302</v>
      </c>
    </row>
    <row r="26" spans="1:2" x14ac:dyDescent="0.25">
      <c r="A26" s="18" t="s">
        <v>21</v>
      </c>
      <c r="B26" s="19">
        <v>74302</v>
      </c>
    </row>
    <row r="27" spans="1:2" x14ac:dyDescent="0.25">
      <c r="A27" s="20" t="s">
        <v>27</v>
      </c>
      <c r="B27" s="21">
        <v>1343240.91</v>
      </c>
    </row>
    <row r="28" spans="1:2" x14ac:dyDescent="0.25">
      <c r="A28" s="14" t="s">
        <v>8</v>
      </c>
      <c r="B28" s="22">
        <f>SUM(B29:B30)</f>
        <v>44657</v>
      </c>
    </row>
    <row r="29" spans="1:2" x14ac:dyDescent="0.25">
      <c r="A29" s="16" t="s">
        <v>22</v>
      </c>
      <c r="B29" s="17">
        <v>18387</v>
      </c>
    </row>
    <row r="30" spans="1:2" x14ac:dyDescent="0.25">
      <c r="A30" s="18" t="s">
        <v>23</v>
      </c>
      <c r="B30" s="19">
        <v>26270</v>
      </c>
    </row>
    <row r="31" spans="1:2" x14ac:dyDescent="0.25">
      <c r="B31" s="1">
        <f>B17+B20+B21+B27+B28</f>
        <v>4588985.6100000003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2022-09-14T04:41:03Z</dcterms:modified>
</cp:coreProperties>
</file>